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71-2022\WORK IN PROGRESS\371-2022\"/>
    </mc:Choice>
  </mc:AlternateContent>
  <xr:revisionPtr revIDLastSave="0" documentId="13_ncr:1_{8C5A6AAA-0ECA-4C0F-880D-A5B859B475A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A7" i="2" l="1"/>
  <c r="F16" i="2" l="1"/>
  <c r="A8" i="2"/>
  <c r="A9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<sst xmlns="http://schemas.openxmlformats.org/spreadsheetml/2006/main" count="44" uniqueCount="21">
  <si>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</si>
  <si>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</si>
  <si>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</si>
  <si>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</si>
  <si>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</si>
  <si>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</si>
  <si>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</si>
  <si>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</si>
  <si>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</si>
  <si>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</si>
  <si>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</si>
  <si>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</si>
  <si>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(See "B9" clause in tender document)</t>
  </si>
  <si>
    <t>Veeam Standard Support - technical support (renewal) - for Veeam Backup &amp; R
Mfg. Part#: V-VBRPLS-VS-P01AR-00</t>
  </si>
  <si>
    <t>Veeam Standard Support - technical support (renewal) - for Veeam Backup &amp; R
Mfg. Part#: V-VBRPLS-VS-P01MR-00</t>
  </si>
  <si>
    <t>Veeam Standard Support - technical support - for Veeam Backup &amp; Replication
Mfg. Part#: V-VBRPLS-VS-P04YP-00</t>
  </si>
  <si>
    <t>Veeam Backup &amp; Replication Enterprise Plus for VMware - license + Productio
Mfg. Part#: V-VBRPLS-VS-PP000-00</t>
  </si>
  <si>
    <t>Veeam Basic Support - technical support - for Veeam Backup &amp; Replication En
Mfg. Part#: V-VBRPLS-VS-P01MP-00</t>
  </si>
  <si>
    <t>Veeam Standard Support - technical support - for VeeamBackup &amp; Replication
Mfg. Part#: V-VBRPLS-VS-P04YP-00</t>
  </si>
  <si>
    <t>E2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</si>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</sst>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24" borderId="29" xfId="114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24" borderId="29" xfId="114" applyFont="1" applyBorder="1" applyAlignment="1" applyProtection="1">
      <alignment horizontal="center" vertical="center"/>
      <protection locked="0"/>
    </xf>
    <xf numFmtId="175" fontId="0" fillId="0" borderId="26" xfId="0" applyNumberFormat="1" applyBorder="1" applyAlignment="1" applyProtection="1">
      <alignment horizontal="center" vertical="center"/>
      <protection locked="0"/>
    </xf>
    <xf numFmtId="175" fontId="0" fillId="0" borderId="27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topLeftCell="A10" zoomScaleNormal="100" zoomScaleSheetLayoutView="100" zoomScalePageLayoutView="89" workbookViewId="0">
      <selection activeCell="F16" sqref="F16:G16"/>
    </sheetView>
  </sheetViews>
  <sheetFormatPr defaultColWidth="9.109375" defaultRowHeight="13.2" x14ac:dyDescent="0.25"/>
  <cols>
    <col min="1" max="1" width="5.6640625" style="3" customWidth="1"/>
    <col min="2" max="2" width="35.33203125" style="3" customWidth="1"/>
    <col min="3" max="3" width="10.33203125" style="3" customWidth="1"/>
    <col min="4" max="4" width="13.6640625" style="5" customWidth="1"/>
    <col min="5" max="5" width="10.6640625" style="1" customWidth="1"/>
    <col min="6" max="6" width="12.44140625" style="2" customWidth="1"/>
    <col min="7" max="7" width="13.88671875" style="2" customWidth="1"/>
    <col min="8" max="16384" width="9.109375" style="3"/>
  </cols>
  <sheetData>
    <row r="1" spans="1:7" x14ac:dyDescent="0.25">
      <c r="A1" s="62"/>
      <c r="B1" s="62"/>
      <c r="C1" s="61" t="s">
        <v>0</v>
      </c>
      <c r="D1" s="61"/>
      <c r="E1" s="20"/>
      <c r="F1" s="21"/>
    </row>
    <row r="2" spans="1:7" x14ac:dyDescent="0.25">
      <c r="A2" s="60"/>
      <c r="B2" s="60"/>
      <c r="C2" s="22" t="s">
        <v>12</v>
      </c>
      <c r="D2" s="22"/>
      <c r="E2" s="20"/>
      <c r="F2" s="23"/>
      <c r="G2" s="4"/>
    </row>
    <row r="3" spans="1:7" x14ac:dyDescent="0.25">
      <c r="A3" s="65"/>
      <c r="B3" s="60"/>
      <c r="C3" s="24"/>
      <c r="D3" s="25"/>
      <c r="E3" s="20"/>
      <c r="F3" s="23"/>
      <c r="G3" s="4"/>
    </row>
    <row r="4" spans="1:7" x14ac:dyDescent="0.25">
      <c r="A4" s="26" t="s">
        <v>1</v>
      </c>
      <c r="B4" s="26"/>
      <c r="C4" s="26"/>
      <c r="D4" s="25"/>
      <c r="E4" s="20"/>
      <c r="F4" s="23"/>
      <c r="G4" s="4"/>
    </row>
    <row r="5" spans="1:7" ht="21" x14ac:dyDescent="0.25">
      <c r="A5" s="27" t="s">
        <v>2</v>
      </c>
      <c r="B5" s="27" t="s">
        <v>3</v>
      </c>
      <c r="C5" s="28" t="s">
        <v>4</v>
      </c>
      <c r="D5" s="28" t="s">
        <v>5</v>
      </c>
      <c r="E5" s="29" t="s">
        <v>6</v>
      </c>
      <c r="F5" s="30" t="s">
        <v>7</v>
      </c>
      <c r="G5" s="6" t="s">
        <v>8</v>
      </c>
    </row>
    <row r="6" spans="1:7" ht="52.8" x14ac:dyDescent="0.25">
      <c r="A6" s="31">
        <v>1</v>
      </c>
      <c r="B6" s="50" t="s">
        <v>13</v>
      </c>
      <c r="C6" s="51" t="s">
        <v>19</v>
      </c>
      <c r="D6" s="52" t="s">
        <v>9</v>
      </c>
      <c r="E6" s="53">
        <v>20</v>
      </c>
      <c r="F6" s="54" t="s">
        <v>11</v>
      </c>
      <c r="G6" s="55" t="str">
        <f>IF(OR(ISTEXT(F6),ISBLANK(F6)), "$   - ",ROUND(E6*F6,2))</f>
        <v xml:space="preserve">$   - </v>
      </c>
    </row>
    <row r="7" spans="1:7" ht="60.75" customHeight="1" x14ac:dyDescent="0.25">
      <c r="A7" s="32">
        <f>A6+1</f>
        <v>2</v>
      </c>
      <c r="B7" s="50" t="s">
        <v>13</v>
      </c>
      <c r="C7" s="51" t="s">
        <v>19</v>
      </c>
      <c r="D7" s="52" t="s">
        <v>9</v>
      </c>
      <c r="E7" s="53">
        <v>20</v>
      </c>
      <c r="F7" s="54" t="s">
        <v>11</v>
      </c>
      <c r="G7" s="55" t="str">
        <f>IF(OR(ISTEXT(F7),ISBLANK(F7)), "$   - ",ROUND(E7*F7,2))</f>
        <v xml:space="preserve">$   - </v>
      </c>
    </row>
    <row r="8" spans="1:7" ht="52.8" x14ac:dyDescent="0.25">
      <c r="A8" s="32">
        <f t="shared" ref="A8:A13" si="0">A7+1</f>
        <v>3</v>
      </c>
      <c r="B8" s="50" t="s">
        <v>14</v>
      </c>
      <c r="C8" s="51" t="s">
        <v>19</v>
      </c>
      <c r="D8" s="52" t="s">
        <v>9</v>
      </c>
      <c r="E8" s="53">
        <v>20</v>
      </c>
      <c r="F8" s="54" t="s">
        <v>11</v>
      </c>
      <c r="G8" s="55" t="str">
        <f t="shared" ref="G8:G13" si="1">IF(OR(ISTEXT(F8),ISBLANK(F8)), "$   - ",ROUND(E8*F8,2))</f>
        <v xml:space="preserve">$   - </v>
      </c>
    </row>
    <row r="9" spans="1:7" ht="52.8" x14ac:dyDescent="0.25">
      <c r="A9" s="32">
        <f t="shared" si="0"/>
        <v>4</v>
      </c>
      <c r="B9" s="50" t="s">
        <v>15</v>
      </c>
      <c r="C9" s="51" t="s">
        <v>19</v>
      </c>
      <c r="D9" s="52" t="s">
        <v>9</v>
      </c>
      <c r="E9" s="53">
        <v>20</v>
      </c>
      <c r="F9" s="54" t="s">
        <v>11</v>
      </c>
      <c r="G9" s="55" t="str">
        <f t="shared" si="1"/>
        <v xml:space="preserve">$   - </v>
      </c>
    </row>
    <row r="10" spans="1:7" ht="63" customHeight="1" x14ac:dyDescent="0.25">
      <c r="A10" s="32">
        <f t="shared" si="0"/>
        <v>5</v>
      </c>
      <c r="B10" s="50" t="s">
        <v>15</v>
      </c>
      <c r="C10" s="51" t="s">
        <v>19</v>
      </c>
      <c r="D10" s="52" t="s">
        <v>9</v>
      </c>
      <c r="E10" s="53">
        <v>20</v>
      </c>
      <c r="F10" s="54" t="s">
        <v>11</v>
      </c>
      <c r="G10" s="55" t="str">
        <f t="shared" si="1"/>
        <v xml:space="preserve">$   - </v>
      </c>
    </row>
    <row r="11" spans="1:7" ht="66" customHeight="1" x14ac:dyDescent="0.25">
      <c r="A11" s="32">
        <f t="shared" si="0"/>
        <v>6</v>
      </c>
      <c r="B11" s="50" t="s">
        <v>16</v>
      </c>
      <c r="C11" s="51" t="s">
        <v>19</v>
      </c>
      <c r="D11" s="52" t="s">
        <v>9</v>
      </c>
      <c r="E11" s="53">
        <v>6</v>
      </c>
      <c r="F11" s="54" t="s">
        <v>11</v>
      </c>
      <c r="G11" s="55" t="str">
        <f t="shared" si="1"/>
        <v xml:space="preserve">$   - </v>
      </c>
    </row>
    <row r="12" spans="1:7" ht="39.6" x14ac:dyDescent="0.25">
      <c r="A12" s="32">
        <f t="shared" si="0"/>
        <v>7</v>
      </c>
      <c r="B12" s="50" t="s">
        <v>17</v>
      </c>
      <c r="C12" s="51" t="s">
        <v>19</v>
      </c>
      <c r="D12" s="52" t="s">
        <v>9</v>
      </c>
      <c r="E12" s="53">
        <v>24</v>
      </c>
      <c r="F12" s="54" t="s">
        <v>11</v>
      </c>
      <c r="G12" s="55" t="str">
        <f t="shared" si="1"/>
        <v xml:space="preserve">$   - </v>
      </c>
    </row>
    <row r="13" spans="1:7" ht="40.200000000000003" thickBot="1" x14ac:dyDescent="0.3">
      <c r="A13" s="32">
        <f t="shared" si="0"/>
        <v>8</v>
      </c>
      <c r="B13" s="50" t="s">
        <v>18</v>
      </c>
      <c r="C13" s="51" t="s">
        <v>19</v>
      </c>
      <c r="D13" s="52" t="s">
        <v>9</v>
      </c>
      <c r="E13" s="53">
        <v>6</v>
      </c>
      <c r="F13" s="54" t="s">
        <v>11</v>
      </c>
      <c r="G13" s="55" t="str">
        <f t="shared" si="1"/>
        <v xml:space="preserve">$   - </v>
      </c>
    </row>
    <row r="14" spans="1:7" ht="14.4" thickTop="1" x14ac:dyDescent="0.25">
      <c r="A14" s="8"/>
      <c r="B14" s="9"/>
      <c r="C14" s="9"/>
      <c r="D14" s="10"/>
      <c r="E14" s="11"/>
      <c r="F14" s="12"/>
      <c r="G14" s="13"/>
    </row>
    <row r="15" spans="1:7" ht="13.8" x14ac:dyDescent="0.25">
      <c r="A15" s="42"/>
      <c r="B15" s="43"/>
      <c r="C15" s="43"/>
      <c r="D15" s="44"/>
      <c r="E15" s="45"/>
      <c r="F15" s="63"/>
      <c r="G15" s="64"/>
    </row>
    <row r="16" spans="1:7" ht="13.8" x14ac:dyDescent="0.25">
      <c r="A16" s="42" t="s">
        <v>20</v>
      </c>
      <c r="B16" s="26"/>
      <c r="C16" s="26"/>
      <c r="D16" s="44"/>
      <c r="E16" s="45"/>
      <c r="F16" s="57">
        <f>SUM(G6:G13)</f>
        <v>0</v>
      </c>
      <c r="G16" s="58"/>
    </row>
    <row r="17" spans="1:7" ht="13.8" x14ac:dyDescent="0.25">
      <c r="A17" s="46"/>
      <c r="B17" s="47"/>
      <c r="C17" s="47"/>
      <c r="D17" s="48"/>
      <c r="E17" s="49"/>
      <c r="F17" s="14"/>
      <c r="G17" s="14"/>
    </row>
    <row r="18" spans="1:7" x14ac:dyDescent="0.25">
      <c r="A18" s="15"/>
      <c r="B18" s="33"/>
      <c r="C18" s="33"/>
      <c r="D18" s="34"/>
      <c r="E18" s="20"/>
      <c r="F18" s="21"/>
      <c r="G18" s="35"/>
    </row>
    <row r="19" spans="1:7" x14ac:dyDescent="0.25">
      <c r="A19" s="16"/>
      <c r="B19" s="33"/>
      <c r="C19" s="33"/>
      <c r="D19" s="34"/>
      <c r="E19" s="36"/>
      <c r="F19" s="37"/>
      <c r="G19" s="38"/>
    </row>
    <row r="20" spans="1:7" x14ac:dyDescent="0.25">
      <c r="A20" s="16"/>
      <c r="B20" s="33"/>
      <c r="C20" s="33"/>
      <c r="D20" s="34"/>
      <c r="E20" s="59" t="s">
        <v>10</v>
      </c>
      <c r="F20" s="59"/>
      <c r="G20" s="39"/>
    </row>
    <row r="21" spans="1:7" x14ac:dyDescent="0.25">
      <c r="A21" s="17"/>
      <c r="B21" s="40"/>
      <c r="C21" s="40"/>
      <c r="D21" s="41"/>
      <c r="E21" s="36"/>
      <c r="F21" s="37"/>
      <c r="G21" s="38"/>
    </row>
    <row r="23" spans="1:7" x14ac:dyDescent="0.25">
      <c r="A23" s="18"/>
    </row>
    <row r="24" spans="1:7" x14ac:dyDescent="0.25">
      <c r="A24" s="7"/>
      <c r="B24" s="56"/>
      <c r="C24" s="56"/>
      <c r="D24" s="56"/>
      <c r="E24" s="56"/>
      <c r="F24" s="19"/>
      <c r="G24" s="19"/>
    </row>
    <row r="25" spans="1:7" x14ac:dyDescent="0.25">
      <c r="A25" s="7"/>
      <c r="B25" s="56"/>
      <c r="C25" s="56"/>
      <c r="D25" s="56"/>
      <c r="E25" s="56"/>
      <c r="F25" s="19"/>
      <c r="G25" s="19"/>
    </row>
    <row r="26" spans="1:7" x14ac:dyDescent="0.25">
      <c r="A26" s="7"/>
      <c r="B26" s="56"/>
      <c r="C26" s="56"/>
      <c r="D26" s="56"/>
      <c r="E26" s="56"/>
      <c r="F26" s="19"/>
      <c r="G26" s="19"/>
    </row>
    <row r="27" spans="1:7" x14ac:dyDescent="0.25">
      <c r="A27" s="7"/>
      <c r="B27" s="56"/>
      <c r="C27" s="56"/>
      <c r="D27" s="56"/>
      <c r="E27" s="56"/>
      <c r="F27" s="19"/>
      <c r="G27" s="19"/>
    </row>
    <row r="28" spans="1:7" x14ac:dyDescent="0.25">
      <c r="A28" s="7"/>
      <c r="B28" s="56"/>
      <c r="C28" s="56"/>
      <c r="D28" s="56"/>
      <c r="E28" s="56"/>
      <c r="F28" s="19"/>
      <c r="G28" s="19"/>
    </row>
    <row r="29" spans="1:7" x14ac:dyDescent="0.25">
      <c r="A29" s="7"/>
      <c r="B29" s="56"/>
      <c r="C29" s="56"/>
      <c r="D29" s="56"/>
      <c r="E29" s="56"/>
      <c r="F29" s="19"/>
      <c r="G29" s="19"/>
    </row>
    <row r="30" spans="1:7" x14ac:dyDescent="0.25">
      <c r="A30" s="7"/>
      <c r="B30" s="56"/>
      <c r="C30" s="56"/>
      <c r="D30" s="56"/>
      <c r="E30" s="56"/>
      <c r="F30" s="19"/>
      <c r="G30" s="19"/>
    </row>
    <row r="31" spans="1:7" x14ac:dyDescent="0.25">
      <c r="A31" s="7"/>
      <c r="B31" s="56"/>
      <c r="C31" s="56"/>
      <c r="D31" s="56"/>
      <c r="E31" s="56"/>
      <c r="F31" s="19"/>
      <c r="G31" s="19"/>
    </row>
    <row r="32" spans="1:7" x14ac:dyDescent="0.25">
      <c r="A32" s="7"/>
      <c r="B32" s="56"/>
      <c r="C32" s="56"/>
      <c r="D32" s="56"/>
      <c r="E32" s="56"/>
      <c r="F32" s="19"/>
      <c r="G32" s="19"/>
    </row>
  </sheetData>
  <sheetProtection algorithmName="SHA-512" hashValue="sU0JOHEjpJmIEP0qx+TFWZnsuofDt3rawaQ545BDSEQQ3pvClppBV7IJ5sFmXdTgVa74pSV9eUm+g011HlamFg==" saltValue="cF82CsDtxp1Cwo2dHkwKxQ==" spinCount="100000" sheet="1" objects="1" scenarios="1"/>
  <mergeCells count="16">
    <mergeCell ref="A2:B2"/>
    <mergeCell ref="C1:D1"/>
    <mergeCell ref="A1:B1"/>
    <mergeCell ref="F15:G15"/>
    <mergeCell ref="A3:B3"/>
    <mergeCell ref="F16:G16"/>
    <mergeCell ref="E20:F20"/>
    <mergeCell ref="B24:E24"/>
    <mergeCell ref="B31:E31"/>
    <mergeCell ref="B25:E25"/>
    <mergeCell ref="B32:E32"/>
    <mergeCell ref="B26:E26"/>
    <mergeCell ref="B29:E29"/>
    <mergeCell ref="B30:E30"/>
    <mergeCell ref="B28:E28"/>
    <mergeCell ref="B27:E2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No.371-2022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2022-05-20T13:58:41Z</dcterms:modified>
  <cp:category/>
  <cp:contentStatus/>
</cp:coreProperties>
</file>